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1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2">
    <dxf>
      <font>
        <color rgb="00991B1B"/>
      </font>
      <fill>
        <patternFill patternType="solid">
          <bgColor rgb="00FEE2E2"/>
        </patternFill>
      </fill>
    </dxf>
    <dxf>
      <font>
        <b val="1"/>
        <color rgb="0092400E"/>
      </font>
      <fill>
        <patternFill patternType="solid"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Conditional formatting practice workbook (example business: Ironbark Fencing, fictional)</t>
        </is>
      </c>
    </row>
    <row r="3">
      <c r="A3" t="inlineStr">
        <is>
          <t>Example data only: invoices for a fictional fencing contractor, as of 30 September 2026 (cell M1).</t>
        </is>
      </c>
    </row>
    <row r="4">
      <c r="A4" t="inlineStr">
        <is>
          <t>Practice sheet: the data with no formatting rules and blank formulas in columns E, H and J. Fill those in, then add the four rules below.</t>
        </is>
      </c>
    </row>
    <row r="5">
      <c r="A5" t="inlineStr">
        <is>
          <t xml:space="preserve">  Rule 1 (A2:J13): New Rule &gt; Use a formula &gt; =$J2&gt;0  -&gt; light red fill, dark red text. Overdue invoices, whole row.</t>
        </is>
      </c>
    </row>
    <row r="6">
      <c r="A6" t="inlineStr">
        <is>
          <t xml:space="preserve">  Rule 2 (H2:H13): Highlight Cells Rules &gt; Less Than &gt; =$M$2  -&gt; amber fill. Margin below the 25% floor in M2.</t>
        </is>
      </c>
    </row>
    <row r="7">
      <c r="A7" t="inlineStr">
        <is>
          <t xml:space="preserve">  Rule 3 (F2:F13): Data Bars &gt; Solid Fill. Invoice size at a glance.</t>
        </is>
      </c>
    </row>
    <row r="8">
      <c r="A8" t="inlineStr">
        <is>
          <t xml:space="preserve">  Rule 4 (J2:J13): Icon Sets &gt; 3 Traffic Lights, reversed: red at 60+ days, amber at 30+ days, green below 30.</t>
        </is>
      </c>
    </row>
    <row r="9">
      <c r="A9" t="inlineStr">
        <is>
          <t>Solution sheet: formulas and all four rules already in place. Open Home &gt; Conditional Formatting &gt; Manage Rules, choose 'This Worksheet', to see them.</t>
        </is>
      </c>
    </row>
    <row r="10">
      <c r="A10" t="inlineStr">
        <is>
          <t>Icon tip: the Solution uses the standard reversed traffic lights, so invoices under 30 days get a green icon. Edit the rule and set that icon to No Cell Icon to show icons only where action is needed.</t>
        </is>
      </c>
    </row>
    <row r="11">
      <c r="A11" t="inlineStr">
        <is>
          <t>Change M1 (as-of date) or M2 (margin floor) and watch the highlights move. In real use, replace M1 with =TODAY().</t>
        </is>
      </c>
    </row>
    <row r="12">
      <c r="A12" t="inlineStr">
        <is>
          <t>Guide: https://parityai.pro/blog/conditional-formatting-excel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5" customWidth="1" min="3" max="3"/>
    <col width="13" customWidth="1" min="4" max="4"/>
    <col width="13" customWidth="1" min="5" max="5"/>
    <col width="11" customWidth="1" min="6" max="6"/>
    <col width="12" customWidth="1" min="7" max="7"/>
    <col width="10" customWidth="1" min="8" max="8"/>
    <col width="13" customWidth="1" min="9" max="9"/>
    <col width="13" customWidth="1" min="10" max="10"/>
    <col width="3" customWidth="1" min="11" max="11"/>
    <col width="13" customWidth="1" min="12" max="12"/>
    <col width="13" customWidth="1" min="13" max="13"/>
  </cols>
  <sheetData>
    <row r="1">
      <c r="A1" s="2" t="inlineStr">
        <is>
          <t>Invoice</t>
        </is>
      </c>
      <c r="B1" s="2" t="inlineStr">
        <is>
          <t>Customer</t>
        </is>
      </c>
      <c r="C1" s="2" t="inlineStr">
        <is>
          <t>Fence type</t>
        </is>
      </c>
      <c r="D1" s="2" t="inlineStr">
        <is>
          <t>Invoice date</t>
        </is>
      </c>
      <c r="E1" s="2" t="inlineStr">
        <is>
          <t>Due date</t>
        </is>
      </c>
      <c r="F1" s="2" t="inlineStr">
        <is>
          <t>Amount ($)</t>
        </is>
      </c>
      <c r="G1" s="2" t="inlineStr">
        <is>
          <t>Job cost ($)</t>
        </is>
      </c>
      <c r="H1" s="2" t="inlineStr">
        <is>
          <t>Margin %</t>
        </is>
      </c>
      <c r="I1" s="2" t="inlineStr">
        <is>
          <t>Paid date</t>
        </is>
      </c>
      <c r="J1" s="2" t="inlineStr">
        <is>
          <t>Days overdue</t>
        </is>
      </c>
      <c r="L1" s="3" t="inlineStr">
        <is>
          <t>As of</t>
        </is>
      </c>
      <c r="M1" s="4" t="n">
        <v>46295</v>
      </c>
    </row>
    <row r="2">
      <c r="A2" t="inlineStr">
        <is>
          <t>IF-2101</t>
        </is>
      </c>
      <c r="B2" t="inlineStr">
        <is>
          <t>Marsh residence</t>
        </is>
      </c>
      <c r="C2" t="inlineStr">
        <is>
          <t>Colorbond</t>
        </is>
      </c>
      <c r="D2" s="4" t="n">
        <v>46209</v>
      </c>
      <c r="E2" s="4" t="n"/>
      <c r="F2" s="5" t="n">
        <v>6840</v>
      </c>
      <c r="G2" s="5" t="n">
        <v>4720</v>
      </c>
      <c r="H2" s="6" t="n"/>
      <c r="I2" s="4" t="n">
        <v>46237</v>
      </c>
      <c r="J2" s="7" t="n"/>
      <c r="L2" s="3" t="inlineStr">
        <is>
          <t>Margin floor</t>
        </is>
      </c>
      <c r="M2" s="8" t="n">
        <v>0.25</v>
      </c>
    </row>
    <row r="3">
      <c r="A3" t="inlineStr">
        <is>
          <t>IF-2102</t>
        </is>
      </c>
      <c r="B3" t="inlineStr">
        <is>
          <t>Coleby Primary School</t>
        </is>
      </c>
      <c r="C3" t="inlineStr">
        <is>
          <t>Chain wire</t>
        </is>
      </c>
      <c r="D3" s="4" t="n">
        <v>46202</v>
      </c>
      <c r="E3" s="4" t="n"/>
      <c r="F3" s="5" t="n">
        <v>18500</v>
      </c>
      <c r="G3" s="5" t="n">
        <v>14430</v>
      </c>
      <c r="H3" s="6" t="n"/>
      <c r="I3" s="4" t="n"/>
      <c r="J3" s="7" t="n"/>
    </row>
    <row r="4">
      <c r="A4" t="inlineStr">
        <is>
          <t>IF-2103</t>
        </is>
      </c>
      <c r="B4" t="inlineStr">
        <is>
          <t>Tran residence</t>
        </is>
      </c>
      <c r="C4" t="inlineStr">
        <is>
          <t>Timber paling</t>
        </is>
      </c>
      <c r="D4" s="4" t="n">
        <v>46223</v>
      </c>
      <c r="E4" s="4" t="n"/>
      <c r="F4" s="5" t="n">
        <v>4260</v>
      </c>
      <c r="G4" s="5" t="n">
        <v>2980</v>
      </c>
      <c r="H4" s="6" t="n"/>
      <c r="I4" s="4" t="n">
        <v>46259</v>
      </c>
      <c r="J4" s="7" t="n"/>
    </row>
    <row r="5">
      <c r="A5" t="inlineStr">
        <is>
          <t>IF-2104</t>
        </is>
      </c>
      <c r="B5" t="inlineStr">
        <is>
          <t>Kestrel Storage</t>
        </is>
      </c>
      <c r="C5" t="inlineStr">
        <is>
          <t>Security fence</t>
        </is>
      </c>
      <c r="D5" s="4" t="n">
        <v>46230</v>
      </c>
      <c r="E5" s="4" t="n"/>
      <c r="F5" s="5" t="n">
        <v>22900</v>
      </c>
      <c r="G5" s="5" t="n">
        <v>15800</v>
      </c>
      <c r="H5" s="6" t="n"/>
      <c r="I5" s="4" t="n">
        <v>46266</v>
      </c>
      <c r="J5" s="7" t="n"/>
    </row>
    <row r="6">
      <c r="A6" t="inlineStr">
        <is>
          <t>IF-2105</t>
        </is>
      </c>
      <c r="B6" t="inlineStr">
        <is>
          <t>Okafor residence</t>
        </is>
      </c>
      <c r="C6" t="inlineStr">
        <is>
          <t>Pool fence</t>
        </is>
      </c>
      <c r="D6" s="4" t="n">
        <v>46230</v>
      </c>
      <c r="E6" s="4" t="n"/>
      <c r="F6" s="5" t="n">
        <v>7350</v>
      </c>
      <c r="G6" s="5" t="n">
        <v>5810</v>
      </c>
      <c r="H6" s="6" t="n"/>
      <c r="I6" s="4" t="n"/>
      <c r="J6" s="7" t="n"/>
    </row>
    <row r="7">
      <c r="A7" t="inlineStr">
        <is>
          <t>IF-2106</t>
        </is>
      </c>
      <c r="B7" t="inlineStr">
        <is>
          <t>Hillcrest Strata</t>
        </is>
      </c>
      <c r="C7" t="inlineStr">
        <is>
          <t>Colorbond</t>
        </is>
      </c>
      <c r="D7" s="4" t="n">
        <v>46244</v>
      </c>
      <c r="E7" s="4" t="n"/>
      <c r="F7" s="5" t="n">
        <v>12600</v>
      </c>
      <c r="G7" s="5" t="n">
        <v>8950</v>
      </c>
      <c r="H7" s="6" t="n"/>
      <c r="I7" s="4" t="n">
        <v>46273</v>
      </c>
      <c r="J7" s="7" t="n"/>
    </row>
    <row r="8">
      <c r="A8" t="inlineStr">
        <is>
          <t>IF-2107</t>
        </is>
      </c>
      <c r="B8" t="inlineStr">
        <is>
          <t>Brennan residence</t>
        </is>
      </c>
      <c r="C8" t="inlineStr">
        <is>
          <t>Timber paling</t>
        </is>
      </c>
      <c r="D8" s="4" t="n">
        <v>46251</v>
      </c>
      <c r="E8" s="4" t="n"/>
      <c r="F8" s="5" t="n">
        <v>3980</v>
      </c>
      <c r="G8" s="5" t="n">
        <v>3120</v>
      </c>
      <c r="H8" s="6" t="n"/>
      <c r="I8" s="4" t="n">
        <v>46280</v>
      </c>
      <c r="J8" s="7" t="n"/>
    </row>
    <row r="9">
      <c r="A9" t="inlineStr">
        <is>
          <t>IF-2108</t>
        </is>
      </c>
      <c r="B9" t="inlineStr">
        <is>
          <t>Ridgeway Vet Clinic</t>
        </is>
      </c>
      <c r="C9" t="inlineStr">
        <is>
          <t>Gate &amp; motor</t>
        </is>
      </c>
      <c r="D9" s="4" t="n">
        <v>46258</v>
      </c>
      <c r="E9" s="4" t="n"/>
      <c r="F9" s="5" t="n">
        <v>9400</v>
      </c>
      <c r="G9" s="5" t="n">
        <v>6200</v>
      </c>
      <c r="H9" s="6" t="n"/>
      <c r="I9" s="4" t="n"/>
      <c r="J9" s="7" t="n"/>
    </row>
    <row r="10">
      <c r="A10" t="inlineStr">
        <is>
          <t>IF-2109</t>
        </is>
      </c>
      <c r="B10" t="inlineStr">
        <is>
          <t>Patel residence</t>
        </is>
      </c>
      <c r="C10" t="inlineStr">
        <is>
          <t>Colorbond</t>
        </is>
      </c>
      <c r="D10" s="4" t="n">
        <v>46265</v>
      </c>
      <c r="E10" s="4" t="n"/>
      <c r="F10" s="5" t="n">
        <v>5720</v>
      </c>
      <c r="G10" s="5" t="n">
        <v>4010</v>
      </c>
      <c r="H10" s="6" t="n"/>
      <c r="I10" s="4" t="n">
        <v>46294</v>
      </c>
      <c r="J10" s="7" t="n"/>
    </row>
    <row r="11">
      <c r="A11" t="inlineStr">
        <is>
          <t>IF-2110</t>
        </is>
      </c>
      <c r="B11" t="inlineStr">
        <is>
          <t>Moss residence</t>
        </is>
      </c>
      <c r="C11" t="inlineStr">
        <is>
          <t>Pool fence</t>
        </is>
      </c>
      <c r="D11" s="4" t="n">
        <v>46272</v>
      </c>
      <c r="E11" s="4" t="n"/>
      <c r="F11" s="5" t="n">
        <v>6900</v>
      </c>
      <c r="G11" s="5" t="n">
        <v>5380</v>
      </c>
      <c r="H11" s="6" t="n"/>
      <c r="I11" s="4" t="n"/>
      <c r="J11" s="7" t="n"/>
    </row>
    <row r="12">
      <c r="A12" t="inlineStr">
        <is>
          <t>IF-2111</t>
        </is>
      </c>
      <c r="B12" t="inlineStr">
        <is>
          <t>Harbourview Body Corp</t>
        </is>
      </c>
      <c r="C12" t="inlineStr">
        <is>
          <t>Security fence</t>
        </is>
      </c>
      <c r="D12" s="4" t="n">
        <v>46279</v>
      </c>
      <c r="E12" s="4" t="n"/>
      <c r="F12" s="5" t="n">
        <v>16400</v>
      </c>
      <c r="G12" s="5" t="n">
        <v>11500</v>
      </c>
      <c r="H12" s="6" t="n"/>
      <c r="I12" s="4" t="n"/>
      <c r="J12" s="7" t="n"/>
    </row>
    <row r="13">
      <c r="A13" t="inlineStr">
        <is>
          <t>IF-2112</t>
        </is>
      </c>
      <c r="B13" t="inlineStr">
        <is>
          <t>Lindqvist residence</t>
        </is>
      </c>
      <c r="C13" t="inlineStr">
        <is>
          <t>Timber paling</t>
        </is>
      </c>
      <c r="D13" s="4" t="n">
        <v>46286</v>
      </c>
      <c r="E13" s="4" t="n"/>
      <c r="F13" s="5" t="n">
        <v>4480</v>
      </c>
      <c r="G13" s="5" t="n">
        <v>3150</v>
      </c>
      <c r="H13" s="6" t="n"/>
      <c r="I13" s="4" t="n"/>
      <c r="J13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5" customWidth="1" min="3" max="3"/>
    <col width="13" customWidth="1" min="4" max="4"/>
    <col width="13" customWidth="1" min="5" max="5"/>
    <col width="11" customWidth="1" min="6" max="6"/>
    <col width="12" customWidth="1" min="7" max="7"/>
    <col width="10" customWidth="1" min="8" max="8"/>
    <col width="13" customWidth="1" min="9" max="9"/>
    <col width="13" customWidth="1" min="10" max="10"/>
    <col width="3" customWidth="1" min="11" max="11"/>
    <col width="13" customWidth="1" min="12" max="12"/>
    <col width="13" customWidth="1" min="13" max="13"/>
  </cols>
  <sheetData>
    <row r="1">
      <c r="A1" s="2" t="inlineStr">
        <is>
          <t>Invoice</t>
        </is>
      </c>
      <c r="B1" s="2" t="inlineStr">
        <is>
          <t>Customer</t>
        </is>
      </c>
      <c r="C1" s="2" t="inlineStr">
        <is>
          <t>Fence type</t>
        </is>
      </c>
      <c r="D1" s="2" t="inlineStr">
        <is>
          <t>Invoice date</t>
        </is>
      </c>
      <c r="E1" s="2" t="inlineStr">
        <is>
          <t>Due date</t>
        </is>
      </c>
      <c r="F1" s="2" t="inlineStr">
        <is>
          <t>Amount ($)</t>
        </is>
      </c>
      <c r="G1" s="2" t="inlineStr">
        <is>
          <t>Job cost ($)</t>
        </is>
      </c>
      <c r="H1" s="2" t="inlineStr">
        <is>
          <t>Margin %</t>
        </is>
      </c>
      <c r="I1" s="2" t="inlineStr">
        <is>
          <t>Paid date</t>
        </is>
      </c>
      <c r="J1" s="2" t="inlineStr">
        <is>
          <t>Days overdue</t>
        </is>
      </c>
      <c r="L1" s="3" t="inlineStr">
        <is>
          <t>As of</t>
        </is>
      </c>
      <c r="M1" s="4" t="n">
        <v>46295</v>
      </c>
    </row>
    <row r="2">
      <c r="A2" t="inlineStr">
        <is>
          <t>IF-2101</t>
        </is>
      </c>
      <c r="B2" t="inlineStr">
        <is>
          <t>Marsh residence</t>
        </is>
      </c>
      <c r="C2" t="inlineStr">
        <is>
          <t>Colorbond</t>
        </is>
      </c>
      <c r="D2" s="4" t="n">
        <v>46209</v>
      </c>
      <c r="E2" s="4">
        <f>D2+30</f>
        <v/>
      </c>
      <c r="F2" s="5" t="n">
        <v>6840</v>
      </c>
      <c r="G2" s="5" t="n">
        <v>4720</v>
      </c>
      <c r="H2" s="6">
        <f>(F2-G2)/F2</f>
        <v/>
      </c>
      <c r="I2" s="4" t="n">
        <v>46237</v>
      </c>
      <c r="J2" s="7">
        <f>IF(I2="",MAX(0,$M$1-E2),0)</f>
        <v/>
      </c>
      <c r="L2" s="3" t="inlineStr">
        <is>
          <t>Margin floor</t>
        </is>
      </c>
      <c r="M2" s="8" t="n">
        <v>0.25</v>
      </c>
    </row>
    <row r="3">
      <c r="A3" t="inlineStr">
        <is>
          <t>IF-2102</t>
        </is>
      </c>
      <c r="B3" t="inlineStr">
        <is>
          <t>Coleby Primary School</t>
        </is>
      </c>
      <c r="C3" t="inlineStr">
        <is>
          <t>Chain wire</t>
        </is>
      </c>
      <c r="D3" s="4" t="n">
        <v>46202</v>
      </c>
      <c r="E3" s="4">
        <f>D3+30</f>
        <v/>
      </c>
      <c r="F3" s="5" t="n">
        <v>18500</v>
      </c>
      <c r="G3" s="5" t="n">
        <v>14430</v>
      </c>
      <c r="H3" s="6">
        <f>(F3-G3)/F3</f>
        <v/>
      </c>
      <c r="I3" s="4" t="n"/>
      <c r="J3" s="7">
        <f>IF(I3="",MAX(0,$M$1-E3),0)</f>
        <v/>
      </c>
    </row>
    <row r="4">
      <c r="A4" t="inlineStr">
        <is>
          <t>IF-2103</t>
        </is>
      </c>
      <c r="B4" t="inlineStr">
        <is>
          <t>Tran residence</t>
        </is>
      </c>
      <c r="C4" t="inlineStr">
        <is>
          <t>Timber paling</t>
        </is>
      </c>
      <c r="D4" s="4" t="n">
        <v>46223</v>
      </c>
      <c r="E4" s="4">
        <f>D4+30</f>
        <v/>
      </c>
      <c r="F4" s="5" t="n">
        <v>4260</v>
      </c>
      <c r="G4" s="5" t="n">
        <v>2980</v>
      </c>
      <c r="H4" s="6">
        <f>(F4-G4)/F4</f>
        <v/>
      </c>
      <c r="I4" s="4" t="n">
        <v>46259</v>
      </c>
      <c r="J4" s="7">
        <f>IF(I4="",MAX(0,$M$1-E4),0)</f>
        <v/>
      </c>
    </row>
    <row r="5">
      <c r="A5" t="inlineStr">
        <is>
          <t>IF-2104</t>
        </is>
      </c>
      <c r="B5" t="inlineStr">
        <is>
          <t>Kestrel Storage</t>
        </is>
      </c>
      <c r="C5" t="inlineStr">
        <is>
          <t>Security fence</t>
        </is>
      </c>
      <c r="D5" s="4" t="n">
        <v>46230</v>
      </c>
      <c r="E5" s="4">
        <f>D5+30</f>
        <v/>
      </c>
      <c r="F5" s="5" t="n">
        <v>22900</v>
      </c>
      <c r="G5" s="5" t="n">
        <v>15800</v>
      </c>
      <c r="H5" s="6">
        <f>(F5-G5)/F5</f>
        <v/>
      </c>
      <c r="I5" s="4" t="n">
        <v>46266</v>
      </c>
      <c r="J5" s="7">
        <f>IF(I5="",MAX(0,$M$1-E5),0)</f>
        <v/>
      </c>
    </row>
    <row r="6">
      <c r="A6" t="inlineStr">
        <is>
          <t>IF-2105</t>
        </is>
      </c>
      <c r="B6" t="inlineStr">
        <is>
          <t>Okafor residence</t>
        </is>
      </c>
      <c r="C6" t="inlineStr">
        <is>
          <t>Pool fence</t>
        </is>
      </c>
      <c r="D6" s="4" t="n">
        <v>46230</v>
      </c>
      <c r="E6" s="4">
        <f>D6+30</f>
        <v/>
      </c>
      <c r="F6" s="5" t="n">
        <v>7350</v>
      </c>
      <c r="G6" s="5" t="n">
        <v>5810</v>
      </c>
      <c r="H6" s="6">
        <f>(F6-G6)/F6</f>
        <v/>
      </c>
      <c r="I6" s="4" t="n"/>
      <c r="J6" s="7">
        <f>IF(I6="",MAX(0,$M$1-E6),0)</f>
        <v/>
      </c>
    </row>
    <row r="7">
      <c r="A7" t="inlineStr">
        <is>
          <t>IF-2106</t>
        </is>
      </c>
      <c r="B7" t="inlineStr">
        <is>
          <t>Hillcrest Strata</t>
        </is>
      </c>
      <c r="C7" t="inlineStr">
        <is>
          <t>Colorbond</t>
        </is>
      </c>
      <c r="D7" s="4" t="n">
        <v>46244</v>
      </c>
      <c r="E7" s="4">
        <f>D7+30</f>
        <v/>
      </c>
      <c r="F7" s="5" t="n">
        <v>12600</v>
      </c>
      <c r="G7" s="5" t="n">
        <v>8950</v>
      </c>
      <c r="H7" s="6">
        <f>(F7-G7)/F7</f>
        <v/>
      </c>
      <c r="I7" s="4" t="n">
        <v>46273</v>
      </c>
      <c r="J7" s="7">
        <f>IF(I7="",MAX(0,$M$1-E7),0)</f>
        <v/>
      </c>
    </row>
    <row r="8">
      <c r="A8" t="inlineStr">
        <is>
          <t>IF-2107</t>
        </is>
      </c>
      <c r="B8" t="inlineStr">
        <is>
          <t>Brennan residence</t>
        </is>
      </c>
      <c r="C8" t="inlineStr">
        <is>
          <t>Timber paling</t>
        </is>
      </c>
      <c r="D8" s="4" t="n">
        <v>46251</v>
      </c>
      <c r="E8" s="4">
        <f>D8+30</f>
        <v/>
      </c>
      <c r="F8" s="5" t="n">
        <v>3980</v>
      </c>
      <c r="G8" s="5" t="n">
        <v>3120</v>
      </c>
      <c r="H8" s="6">
        <f>(F8-G8)/F8</f>
        <v/>
      </c>
      <c r="I8" s="4" t="n">
        <v>46280</v>
      </c>
      <c r="J8" s="7">
        <f>IF(I8="",MAX(0,$M$1-E8),0)</f>
        <v/>
      </c>
    </row>
    <row r="9">
      <c r="A9" t="inlineStr">
        <is>
          <t>IF-2108</t>
        </is>
      </c>
      <c r="B9" t="inlineStr">
        <is>
          <t>Ridgeway Vet Clinic</t>
        </is>
      </c>
      <c r="C9" t="inlineStr">
        <is>
          <t>Gate &amp; motor</t>
        </is>
      </c>
      <c r="D9" s="4" t="n">
        <v>46258</v>
      </c>
      <c r="E9" s="4">
        <f>D9+30</f>
        <v/>
      </c>
      <c r="F9" s="5" t="n">
        <v>9400</v>
      </c>
      <c r="G9" s="5" t="n">
        <v>6200</v>
      </c>
      <c r="H9" s="6">
        <f>(F9-G9)/F9</f>
        <v/>
      </c>
      <c r="I9" s="4" t="n"/>
      <c r="J9" s="7">
        <f>IF(I9="",MAX(0,$M$1-E9),0)</f>
        <v/>
      </c>
    </row>
    <row r="10">
      <c r="A10" t="inlineStr">
        <is>
          <t>IF-2109</t>
        </is>
      </c>
      <c r="B10" t="inlineStr">
        <is>
          <t>Patel residence</t>
        </is>
      </c>
      <c r="C10" t="inlineStr">
        <is>
          <t>Colorbond</t>
        </is>
      </c>
      <c r="D10" s="4" t="n">
        <v>46265</v>
      </c>
      <c r="E10" s="4">
        <f>D10+30</f>
        <v/>
      </c>
      <c r="F10" s="5" t="n">
        <v>5720</v>
      </c>
      <c r="G10" s="5" t="n">
        <v>4010</v>
      </c>
      <c r="H10" s="6">
        <f>(F10-G10)/F10</f>
        <v/>
      </c>
      <c r="I10" s="4" t="n">
        <v>46294</v>
      </c>
      <c r="J10" s="7">
        <f>IF(I10="",MAX(0,$M$1-E10),0)</f>
        <v/>
      </c>
    </row>
    <row r="11">
      <c r="A11" t="inlineStr">
        <is>
          <t>IF-2110</t>
        </is>
      </c>
      <c r="B11" t="inlineStr">
        <is>
          <t>Moss residence</t>
        </is>
      </c>
      <c r="C11" t="inlineStr">
        <is>
          <t>Pool fence</t>
        </is>
      </c>
      <c r="D11" s="4" t="n">
        <v>46272</v>
      </c>
      <c r="E11" s="4">
        <f>D11+30</f>
        <v/>
      </c>
      <c r="F11" s="5" t="n">
        <v>6900</v>
      </c>
      <c r="G11" s="5" t="n">
        <v>5380</v>
      </c>
      <c r="H11" s="6">
        <f>(F11-G11)/F11</f>
        <v/>
      </c>
      <c r="I11" s="4" t="n"/>
      <c r="J11" s="7">
        <f>IF(I11="",MAX(0,$M$1-E11),0)</f>
        <v/>
      </c>
    </row>
    <row r="12">
      <c r="A12" t="inlineStr">
        <is>
          <t>IF-2111</t>
        </is>
      </c>
      <c r="B12" t="inlineStr">
        <is>
          <t>Harbourview Body Corp</t>
        </is>
      </c>
      <c r="C12" t="inlineStr">
        <is>
          <t>Security fence</t>
        </is>
      </c>
      <c r="D12" s="4" t="n">
        <v>46279</v>
      </c>
      <c r="E12" s="4">
        <f>D12+30</f>
        <v/>
      </c>
      <c r="F12" s="5" t="n">
        <v>16400</v>
      </c>
      <c r="G12" s="5" t="n">
        <v>11500</v>
      </c>
      <c r="H12" s="6">
        <f>(F12-G12)/F12</f>
        <v/>
      </c>
      <c r="I12" s="4" t="n"/>
      <c r="J12" s="7">
        <f>IF(I12="",MAX(0,$M$1-E12),0)</f>
        <v/>
      </c>
    </row>
    <row r="13">
      <c r="A13" t="inlineStr">
        <is>
          <t>IF-2112</t>
        </is>
      </c>
      <c r="B13" t="inlineStr">
        <is>
          <t>Lindqvist residence</t>
        </is>
      </c>
      <c r="C13" t="inlineStr">
        <is>
          <t>Timber paling</t>
        </is>
      </c>
      <c r="D13" s="4" t="n">
        <v>46286</v>
      </c>
      <c r="E13" s="4">
        <f>D13+30</f>
        <v/>
      </c>
      <c r="F13" s="5" t="n">
        <v>4480</v>
      </c>
      <c r="G13" s="5" t="n">
        <v>3150</v>
      </c>
      <c r="H13" s="6">
        <f>(F13-G13)/F13</f>
        <v/>
      </c>
      <c r="I13" s="4" t="n"/>
      <c r="J13" s="7">
        <f>IF(I13="",MAX(0,$M$1-E13),0)</f>
        <v/>
      </c>
    </row>
  </sheetData>
  <conditionalFormatting sqref="A2:J13">
    <cfRule type="expression" priority="1" dxfId="0">
      <formula>$J2&gt;0</formula>
    </cfRule>
  </conditionalFormatting>
  <conditionalFormatting sqref="H2:H13">
    <cfRule type="cellIs" priority="2" operator="lessThan" dxfId="1">
      <formula>$M$2</formula>
    </cfRule>
  </conditionalFormatting>
  <conditionalFormatting sqref="F2:F13">
    <cfRule type="dataBar" priority="3">
      <dataBar>
        <cfvo type="min"/>
        <cfvo type="max"/>
        <color rgb="000284C7"/>
      </dataBar>
    </cfRule>
  </conditionalFormatting>
  <conditionalFormatting sqref="J2:J13">
    <cfRule type="iconSet" priority="4">
      <iconSet iconSet="3TrafficLights1" reverse="1">
        <cfvo type="num" val="0"/>
        <cfvo type="num" val="30"/>
        <cfvo type="num" val="60"/>
      </iconSet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2026-10-07T15:28:00Z</dcterms:created>
  <dcterms:modified xsi:type="dcterms:W3CDTF">2026-10-07T15:28:00Z</dcterms:modified>
</cp:coreProperties>
</file>